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evakl\Lukáš Levák\Výzkumné infrastruktury\Velké výzkumné infrastruktury 2022\MPŘ\"/>
    </mc:Choice>
  </mc:AlternateContent>
  <xr:revisionPtr revIDLastSave="0" documentId="13_ncr:1_{05B09B46-443A-4A95-AB7E-002FCE9B46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říloha č. 3" sheetId="1" r:id="rId1"/>
  </sheets>
  <definedNames>
    <definedName name="_xlnm.Print_Area" localSheetId="0">'Příloha č. 3'!$B$1:$H$69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9" i="1" l="1"/>
</calcChain>
</file>

<file path=xl/sharedStrings.xml><?xml version="1.0" encoding="utf-8"?>
<sst xmlns="http://schemas.openxmlformats.org/spreadsheetml/2006/main" count="322" uniqueCount="174">
  <si>
    <t xml:space="preserve"> </t>
  </si>
  <si>
    <t>Vědně-oborová oblast</t>
  </si>
  <si>
    <t>Hodnocení</t>
  </si>
  <si>
    <t>Akronym</t>
  </si>
  <si>
    <t>Plný název</t>
  </si>
  <si>
    <t>interim</t>
  </si>
  <si>
    <t>AUGER-CZ</t>
  </si>
  <si>
    <t>Fyzikální ústav AV ČR, v. v. i.</t>
  </si>
  <si>
    <t>CEMNAT</t>
  </si>
  <si>
    <t>Centrum materiálů a nanotechnologií</t>
  </si>
  <si>
    <t>Univerzita Pardubice</t>
  </si>
  <si>
    <t>CERN-CZ</t>
  </si>
  <si>
    <t xml:space="preserve">Výzkumná infrastruktura pro experimenty v CERN </t>
  </si>
  <si>
    <t>CTA-CZ</t>
  </si>
  <si>
    <t>ex-ante</t>
  </si>
  <si>
    <t>EST-CZ</t>
  </si>
  <si>
    <t>Astronomický ústav AV ČR, v. v. i.</t>
  </si>
  <si>
    <t>EU-ARC.CZ</t>
  </si>
  <si>
    <t>LSM-CZ</t>
  </si>
  <si>
    <t>České vysoké učení technické v Praze</t>
  </si>
  <si>
    <t>MGML</t>
  </si>
  <si>
    <t>Univerzita Karlova</t>
  </si>
  <si>
    <t>VdG</t>
  </si>
  <si>
    <t>BNL-CZ</t>
  </si>
  <si>
    <t>Vysoké učení technické v Brně</t>
  </si>
  <si>
    <t xml:space="preserve">Environmentální vědy </t>
  </si>
  <si>
    <t>Nanomateriály a nanotechnologie pro ochranu životního prostředí a udržitelnou budoucnost</t>
  </si>
  <si>
    <t>Ústav fyzikální chemie J. Heyrovského, AV ČR, v. v. i.</t>
  </si>
  <si>
    <t>CEPLANT</t>
  </si>
  <si>
    <t>Centrum výzkumu a vývoje plazmatu a nanotechnologických povrchových úprav</t>
  </si>
  <si>
    <t>Masarykova univerzita</t>
  </si>
  <si>
    <t>FAIR-CZ</t>
  </si>
  <si>
    <t>Ústav jaderné fyziky AV ČR, v. v. i.</t>
  </si>
  <si>
    <t>Výzkumná infrastruktura pro experimenty ve Fermilab</t>
  </si>
  <si>
    <t>PALS</t>
  </si>
  <si>
    <t>Prague Asterix Laser System</t>
  </si>
  <si>
    <t>Ústav fyziky plazmatu AV ČR, v. v. i.</t>
  </si>
  <si>
    <t>SPIRAL2-CZ</t>
  </si>
  <si>
    <t>Energetika</t>
  </si>
  <si>
    <t>COMPASS</t>
  </si>
  <si>
    <t>COMPASS – Tokamak pro výzkum termonukleární fúze</t>
  </si>
  <si>
    <t>WCZV</t>
  </si>
  <si>
    <t>CATPRO</t>
  </si>
  <si>
    <t>ENREGAT</t>
  </si>
  <si>
    <t>ACTRIS-CZ</t>
  </si>
  <si>
    <t xml:space="preserve">Český hydrometeorologický ústav </t>
  </si>
  <si>
    <t>CENAKVA</t>
  </si>
  <si>
    <t>Jihočeské výzkumné centrum akvakultury a biodiverzity hydrocenóz</t>
  </si>
  <si>
    <t>Jihočeská univerzita v Českých Budějovicích</t>
  </si>
  <si>
    <t>CzeCOS</t>
  </si>
  <si>
    <t>Zdraví a potraviny</t>
  </si>
  <si>
    <t>Masarykův onkologický ústav</t>
  </si>
  <si>
    <t>CCP</t>
  </si>
  <si>
    <t xml:space="preserve">České centrum pro fenogenomiku </t>
  </si>
  <si>
    <t>Ústav molekulární genetiky AV ČR, v. v. i.</t>
  </si>
  <si>
    <t>CIISB</t>
  </si>
  <si>
    <t>Česká infrastruktura pro integrativní strukturní biologii</t>
  </si>
  <si>
    <t>CZECRIN</t>
  </si>
  <si>
    <t>Český národní uzel Evropské sítě infrastruktur klinického výzkumu</t>
  </si>
  <si>
    <t xml:space="preserve">Masarykova univerzita </t>
  </si>
  <si>
    <t>Czech-BioImaging</t>
  </si>
  <si>
    <t>Národní infrastruktura pro biologické a medicínské zobrazování</t>
  </si>
  <si>
    <t>CZ-OPENSCREEN</t>
  </si>
  <si>
    <t>Národní infrastruktura chemické biologie</t>
  </si>
  <si>
    <t xml:space="preserve">Ústav molekulární genetiky AV ČR, v. v. i. </t>
  </si>
  <si>
    <t>METROFOOD-CZ</t>
  </si>
  <si>
    <t>Česká zemědělská univerzita v Praze</t>
  </si>
  <si>
    <t>ELIXIR-CZ</t>
  </si>
  <si>
    <t>Česká národní infrastruktura pro biologická data</t>
  </si>
  <si>
    <t>Ústav organické chemie a biochemie AV ČR, v. v. i.</t>
  </si>
  <si>
    <t>NCMG</t>
  </si>
  <si>
    <t>Národní centrum lékařské genomiky</t>
  </si>
  <si>
    <t>Český národní uzel Evropské infrastruktury pro translační medicínu</t>
  </si>
  <si>
    <t>Univerzita Palackého v Olomouci</t>
  </si>
  <si>
    <t>AIS CR</t>
  </si>
  <si>
    <t>Archeologický ústav AV ČR, Brno, v. v. i.</t>
  </si>
  <si>
    <t>Sociologický ústav AV ČR, v. v. i.</t>
  </si>
  <si>
    <t>Digitální výzkumná infrastruktura pro jazykové technologie, umění a humanitní vědy</t>
  </si>
  <si>
    <t>CLB</t>
  </si>
  <si>
    <t>Česká literární bibliografie</t>
  </si>
  <si>
    <t>Ústav pro českou literaturu AV ČR, v. v. i.</t>
  </si>
  <si>
    <t>CNC</t>
  </si>
  <si>
    <t>Český národní korpus</t>
  </si>
  <si>
    <t>SHARE-CZ</t>
  </si>
  <si>
    <t>Národohospodářský ústav AV ČR, v. v. i.</t>
  </si>
  <si>
    <t xml:space="preserve">CELKEM </t>
  </si>
  <si>
    <t>Příloha č. 3</t>
  </si>
  <si>
    <t>Druh hodnocení</t>
  </si>
  <si>
    <t>NanoEnviCz</t>
  </si>
  <si>
    <t>CzechNanoLab</t>
  </si>
  <si>
    <t xml:space="preserve">ESS Scandinavia-CZ </t>
  </si>
  <si>
    <t>Fermilab-CZ</t>
  </si>
  <si>
    <t>*CICRR</t>
  </si>
  <si>
    <t>EATRIS-CZ</t>
  </si>
  <si>
    <t>*CSDA/ESS-CZ</t>
  </si>
  <si>
    <t>LINDAT/CLARIAH-CZ</t>
  </si>
  <si>
    <t>e-INFRA CZ</t>
  </si>
  <si>
    <t>Výzkumná infrastruktura CzechNanoLab</t>
  </si>
  <si>
    <t>Katalytické procesy pro efektivní využití uhlíkatých energetických surovin</t>
  </si>
  <si>
    <t>České mezinárodní centrum výzkumných reaktorů</t>
  </si>
  <si>
    <t>Energetické využití odpadů a čištění plynů</t>
  </si>
  <si>
    <t xml:space="preserve">Český sociálněvědní datový archiv / Český národní uzel ESS </t>
  </si>
  <si>
    <t>Centrum výzkumu Řež s.r.o.</t>
  </si>
  <si>
    <t>Ústav výzkumu globá lní změny AV ČR, v. v. i.</t>
  </si>
  <si>
    <t>CESNET, z.s.p.o.</t>
  </si>
  <si>
    <t>CANAM PE3H</t>
  </si>
  <si>
    <t>Centrum urychlovačů a jaderných analytických metod PE3H</t>
  </si>
  <si>
    <t>HiLASE</t>
  </si>
  <si>
    <t>HiLASE: Nové lasery pro průmysl a výzkum</t>
  </si>
  <si>
    <t>LRI-AAST</t>
  </si>
  <si>
    <t>Pokročilé letecké technologie</t>
  </si>
  <si>
    <t>RICAIP LRI</t>
  </si>
  <si>
    <t>Výzkumné a inovační centrum pro vyspělou průmyslovou výrobu</t>
  </si>
  <si>
    <t>RIME21</t>
  </si>
  <si>
    <t>Výzkumná infrastruktura pro mechanické inženýrství 21. století</t>
  </si>
  <si>
    <t>Vysoké učení technické v Brně</t>
  </si>
  <si>
    <t>HAGEUSS</t>
  </si>
  <si>
    <t>Česká geologická služba</t>
  </si>
  <si>
    <t>Mat4Storage</t>
  </si>
  <si>
    <t>Materiály pro ukládání energie</t>
  </si>
  <si>
    <t>ENVIROMICS</t>
  </si>
  <si>
    <t>Omics pro životní prostředí</t>
  </si>
  <si>
    <t>SOWA</t>
  </si>
  <si>
    <t>Národní infrastruktura SoWa (Soil and Water) pro komplexní monitorování půdních 
a vodních ekosystémů v kontextu trvale udržitelného využívání krajiny</t>
  </si>
  <si>
    <t>CzPPN</t>
  </si>
  <si>
    <t>Česká síť pro rostlinnou fenotypizaci</t>
  </si>
  <si>
    <t>E-RIHS.CZ</t>
  </si>
  <si>
    <t>Česká výzkumná infrastruktura pro památkovou vědu</t>
  </si>
  <si>
    <t>Ústav teoretické a aplikované mechaniky AV ČR, v. v. i.</t>
  </si>
  <si>
    <t>GGP-CZ</t>
  </si>
  <si>
    <t>Český národní uzel pro výzkum rodiny</t>
  </si>
  <si>
    <t>Finanční požadavky
 pro období let 2023–2026</t>
  </si>
  <si>
    <t xml:space="preserve">Fyzikální vědy a inženýrství </t>
  </si>
  <si>
    <t>Sociální a humanitní vědy</t>
  </si>
  <si>
    <t>RECETOX RI</t>
  </si>
  <si>
    <t>BBMRI.cz</t>
  </si>
  <si>
    <t>Hybridní pokročilé geoenergetické podzemní skladovací systémy</t>
  </si>
  <si>
    <t>Urychlovač Van de Graaff – laditelný zdroj monoenergetických neutronů a lehkých iontů</t>
  </si>
  <si>
    <t>Laboratoř pro syntézu a měření materiálů</t>
  </si>
  <si>
    <t>Výzkumná infrastruktura RECETOX</t>
  </si>
  <si>
    <t>e-Infrastruktury</t>
  </si>
  <si>
    <t>e-Infrastruktura CZ</t>
  </si>
  <si>
    <t>x</t>
  </si>
  <si>
    <t>SPL-HTC</t>
  </si>
  <si>
    <t>Laboratoř fyziky povrchů – Vodíkové technologické centrum</t>
  </si>
  <si>
    <t>Observatoř Pierra Augera – účast ČR</t>
  </si>
  <si>
    <t>Brookhavenská národní laboratoř – účast ČR</t>
  </si>
  <si>
    <t>Cherenkov Telescope Array – účast ČR</t>
  </si>
  <si>
    <t>Evropský spalační zdroj – účast ČR</t>
  </si>
  <si>
    <t>Atacama Large Millimeter / Submillimeter Array – účast ČR</t>
  </si>
  <si>
    <t>Laboratoř pro výzkum s antiprotony a těžkými ionty – účast ČR</t>
  </si>
  <si>
    <t>Podzemní laboratoř LSM – účast ČR</t>
  </si>
  <si>
    <t>Système de Production d'Ions Radioactifs Accélérés en Ligne – účast ČR</t>
  </si>
  <si>
    <t>VR-1 Nuclear Experimental Hub</t>
  </si>
  <si>
    <t>ACTRIS – účast ČR</t>
  </si>
  <si>
    <t>Česká infrastruktura sledování uhlíku</t>
  </si>
  <si>
    <t>Národní výzkumná infrastruktura biobank a biomolekulárních zdrojů</t>
  </si>
  <si>
    <t>Infrastruktura pro propagaci metrologie v potravinářství a výživě v ČR</t>
  </si>
  <si>
    <t>Archeologický informační systém ČR</t>
  </si>
  <si>
    <t>Survey of Health, Ageing and Retirement in Europe – účast ČR</t>
  </si>
  <si>
    <t xml:space="preserve">Univerzita Karlova </t>
  </si>
  <si>
    <t xml:space="preserve">Univerzita Karlova  </t>
  </si>
  <si>
    <t>ORLEN UniCRE, a. s.</t>
  </si>
  <si>
    <t xml:space="preserve">Vysoká škola báňská – Technická univerzita Ostrava  </t>
  </si>
  <si>
    <t xml:space="preserve">České vysoké učení technické v Praze  </t>
  </si>
  <si>
    <t xml:space="preserve">Jihočeská univerzita v Českých Budějovicích </t>
  </si>
  <si>
    <t>Příjemce</t>
  </si>
  <si>
    <t>Velké výzkumné infrastruktury hodnocené známkou 3 (tzv. interim evaluace) a nové návrhy projektů velkých výzkumných infrastruktur (tzv. ex-ante evaluace)</t>
  </si>
  <si>
    <t>Evropský sluneční teleskop – účast ČR</t>
  </si>
  <si>
    <t>Investiční náklady v letech 2023–2026 (v tis. Kč)</t>
  </si>
  <si>
    <t>Velké výzkumné infrastruktury "JHR-CZ" a "Reactors LVR-15 and LR-0" budou od roku 2023 financovány v rámci 1 konsorciálního projektu velké výzkumné infrastruktury.</t>
  </si>
  <si>
    <t>Velké výzkumné infrastruktury "CSDA" a "ESS-CZ" budou od roku 2023 financovány v rámci 1 konsorciálního projektu velké výzkumné infrastruktury.</t>
  </si>
  <si>
    <t>Velké výzkumné infrastruktury – výše požadovaných investičních nákladů pro období let 2023-2026*</t>
  </si>
  <si>
    <t>*Maximální výše investičních nákladů jednotlivých velkých výzkumných infrastruktur, o které budou moci žádat v rámci Operačního programu Jan Amos Komenský (OP JAK), budou blíže vymezeny Řídicím orgánem OP JAK ve výzvách a v navazujících dokumentacích.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</si>
</sst>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00000A"/>
      <name val="Calibri"/>
      <family val="2"/>
      <charset val="238"/>
    </font>
    <font>
      <b/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sz val="12"/>
      <color rgb="FF00000A"/>
      <name val="Calibri"/>
      <family val="2"/>
      <charset val="238"/>
    </font>
    <font>
      <sz val="12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0E8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0E8F0"/>
        <bgColor rgb="FF000000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3" fontId="4" fillId="3" borderId="7" xfId="0" applyNumberFormat="1" applyFont="1" applyFill="1" applyBorder="1" applyAlignment="1">
      <alignment horizontal="right" vertical="center" indent="1"/>
    </xf>
    <xf numFmtId="3" fontId="4" fillId="3" borderId="8" xfId="0" applyNumberFormat="1" applyFont="1" applyFill="1" applyBorder="1" applyAlignment="1">
      <alignment horizontal="right" vertical="center" indent="1"/>
    </xf>
    <xf numFmtId="3" fontId="4" fillId="3" borderId="10" xfId="0" applyNumberFormat="1" applyFont="1" applyFill="1" applyBorder="1" applyAlignment="1">
      <alignment horizontal="right" vertical="center" indent="1"/>
    </xf>
    <xf numFmtId="3" fontId="2" fillId="4" borderId="4" xfId="0" applyNumberFormat="1" applyFont="1" applyFill="1" applyBorder="1" applyAlignment="1">
      <alignment horizontal="right" vertical="center" indent="1"/>
    </xf>
    <xf numFmtId="0" fontId="1" fillId="0" borderId="0" xfId="0" applyFont="1" applyAlignment="1">
      <alignment horizontal="left" indent="1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7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3" fontId="4" fillId="0" borderId="8" xfId="0" applyNumberFormat="1" applyFont="1" applyBorder="1" applyAlignment="1">
      <alignment horizontal="right" vertical="center" indent="1"/>
    </xf>
    <xf numFmtId="0" fontId="10" fillId="0" borderId="17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2" fillId="0" borderId="18" xfId="0" applyFont="1" applyBorder="1" applyAlignment="1">
      <alignment horizontal="left" vertical="center" wrapText="1"/>
    </xf>
    <xf numFmtId="3" fontId="4" fillId="3" borderId="8" xfId="0" applyNumberFormat="1" applyFont="1" applyFill="1" applyBorder="1" applyAlignment="1">
      <alignment horizontal="center" vertical="center"/>
    </xf>
    <xf numFmtId="3" fontId="4" fillId="3" borderId="18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A9D08E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09"/>
  <sheetViews>
    <sheetView tabSelected="1" topLeftCell="B1" zoomScale="75" zoomScaleNormal="75" workbookViewId="0">
      <selection activeCell="B1" sqref="B1"/>
    </sheetView>
  </sheetViews>
  <sheetFormatPr defaultRowHeight="30" customHeight="1" x14ac:dyDescent="0.25"/>
  <cols>
    <col min="2" max="2" width="30.7109375" customWidth="1"/>
    <col min="3" max="4" width="15.7109375" customWidth="1"/>
    <col min="5" max="5" width="25.7109375" customWidth="1"/>
    <col min="6" max="6" width="95.7109375" customWidth="1"/>
    <col min="7" max="7" width="60.7109375" customWidth="1"/>
    <col min="8" max="8" width="30.7109375" customWidth="1"/>
  </cols>
  <sheetData>
    <row r="1" spans="2:8" ht="21" customHeight="1" x14ac:dyDescent="0.35">
      <c r="B1" s="13" t="s">
        <v>86</v>
      </c>
      <c r="C1" s="1"/>
      <c r="D1" s="1"/>
      <c r="E1" s="1"/>
      <c r="F1" s="2"/>
    </row>
    <row r="2" spans="2:8" ht="15.75" customHeight="1" thickBot="1" x14ac:dyDescent="0.3">
      <c r="F2" s="2"/>
      <c r="H2" t="s">
        <v>0</v>
      </c>
    </row>
    <row r="3" spans="2:8" ht="65.099999999999994" customHeight="1" thickBot="1" x14ac:dyDescent="0.3">
      <c r="B3" s="60" t="s">
        <v>172</v>
      </c>
      <c r="C3" s="61"/>
      <c r="D3" s="61"/>
      <c r="E3" s="61"/>
      <c r="F3" s="61"/>
      <c r="G3" s="61"/>
      <c r="H3" s="62"/>
    </row>
    <row r="4" spans="2:8" ht="36.75" customHeight="1" thickBot="1" x14ac:dyDescent="0.3">
      <c r="B4" s="3" t="s">
        <v>1</v>
      </c>
      <c r="C4" s="3" t="s">
        <v>2</v>
      </c>
      <c r="D4" s="3" t="s">
        <v>87</v>
      </c>
      <c r="E4" s="3" t="s">
        <v>3</v>
      </c>
      <c r="F4" s="3" t="s">
        <v>4</v>
      </c>
      <c r="G4" s="3" t="s">
        <v>166</v>
      </c>
      <c r="H4" s="4" t="s">
        <v>169</v>
      </c>
    </row>
    <row r="5" spans="2:8" ht="30" customHeight="1" x14ac:dyDescent="0.25">
      <c r="B5" s="34" t="s">
        <v>132</v>
      </c>
      <c r="C5" s="22">
        <v>5</v>
      </c>
      <c r="D5" s="42" t="s">
        <v>5</v>
      </c>
      <c r="E5" s="16" t="s">
        <v>6</v>
      </c>
      <c r="F5" s="27" t="s">
        <v>145</v>
      </c>
      <c r="G5" s="27" t="s">
        <v>7</v>
      </c>
      <c r="H5" s="9">
        <v>51160</v>
      </c>
    </row>
    <row r="6" spans="2:8" ht="30" customHeight="1" x14ac:dyDescent="0.25">
      <c r="B6" s="34" t="s">
        <v>132</v>
      </c>
      <c r="C6" s="23">
        <v>5</v>
      </c>
      <c r="D6" s="43" t="s">
        <v>5</v>
      </c>
      <c r="E6" s="17" t="s">
        <v>23</v>
      </c>
      <c r="F6" s="28" t="s">
        <v>146</v>
      </c>
      <c r="G6" s="28" t="s">
        <v>19</v>
      </c>
      <c r="H6" s="10">
        <v>8000</v>
      </c>
    </row>
    <row r="7" spans="2:8" ht="30" customHeight="1" x14ac:dyDescent="0.25">
      <c r="B7" s="34" t="s">
        <v>132</v>
      </c>
      <c r="C7" s="23">
        <v>4</v>
      </c>
      <c r="D7" s="43" t="s">
        <v>5</v>
      </c>
      <c r="E7" s="18" t="s">
        <v>8</v>
      </c>
      <c r="F7" s="29" t="s">
        <v>9</v>
      </c>
      <c r="G7" s="29" t="s">
        <v>10</v>
      </c>
      <c r="H7" s="10">
        <v>111350</v>
      </c>
    </row>
    <row r="8" spans="2:8" ht="30" customHeight="1" x14ac:dyDescent="0.25">
      <c r="B8" s="34" t="s">
        <v>132</v>
      </c>
      <c r="C8" s="23">
        <v>4</v>
      </c>
      <c r="D8" s="43" t="s">
        <v>5</v>
      </c>
      <c r="E8" s="19" t="s">
        <v>28</v>
      </c>
      <c r="F8" s="29" t="s">
        <v>29</v>
      </c>
      <c r="G8" s="29" t="s">
        <v>30</v>
      </c>
      <c r="H8" s="10">
        <v>120500</v>
      </c>
    </row>
    <row r="9" spans="2:8" ht="30" customHeight="1" x14ac:dyDescent="0.25">
      <c r="B9" s="34" t="s">
        <v>132</v>
      </c>
      <c r="C9" s="23">
        <v>5</v>
      </c>
      <c r="D9" s="43" t="s">
        <v>5</v>
      </c>
      <c r="E9" s="19" t="s">
        <v>11</v>
      </c>
      <c r="F9" s="29" t="s">
        <v>12</v>
      </c>
      <c r="G9" s="29" t="s">
        <v>7</v>
      </c>
      <c r="H9" s="10">
        <v>67800</v>
      </c>
    </row>
    <row r="10" spans="2:8" ht="30" customHeight="1" x14ac:dyDescent="0.25">
      <c r="B10" s="34" t="s">
        <v>132</v>
      </c>
      <c r="C10" s="23">
        <v>4</v>
      </c>
      <c r="D10" s="43" t="s">
        <v>5</v>
      </c>
      <c r="E10" s="19" t="s">
        <v>13</v>
      </c>
      <c r="F10" s="29" t="s">
        <v>147</v>
      </c>
      <c r="G10" s="29" t="s">
        <v>7</v>
      </c>
      <c r="H10" s="10">
        <v>70092</v>
      </c>
    </row>
    <row r="11" spans="2:8" ht="30" customHeight="1" x14ac:dyDescent="0.25">
      <c r="B11" s="34" t="s">
        <v>132</v>
      </c>
      <c r="C11" s="23">
        <v>5</v>
      </c>
      <c r="D11" s="43" t="s">
        <v>5</v>
      </c>
      <c r="E11" s="19" t="s">
        <v>89</v>
      </c>
      <c r="F11" s="29" t="s">
        <v>97</v>
      </c>
      <c r="G11" s="29" t="s">
        <v>24</v>
      </c>
      <c r="H11" s="41">
        <v>904000</v>
      </c>
    </row>
    <row r="12" spans="2:8" ht="30" customHeight="1" x14ac:dyDescent="0.25">
      <c r="B12" s="34" t="s">
        <v>132</v>
      </c>
      <c r="C12" s="23">
        <v>4</v>
      </c>
      <c r="D12" s="43" t="s">
        <v>5</v>
      </c>
      <c r="E12" s="19" t="s">
        <v>90</v>
      </c>
      <c r="F12" s="29" t="s">
        <v>148</v>
      </c>
      <c r="G12" s="29" t="s">
        <v>32</v>
      </c>
      <c r="H12" s="10">
        <v>1600</v>
      </c>
    </row>
    <row r="13" spans="2:8" ht="30" customHeight="1" x14ac:dyDescent="0.25">
      <c r="B13" s="34" t="s">
        <v>132</v>
      </c>
      <c r="C13" s="23">
        <v>4</v>
      </c>
      <c r="D13" s="43" t="s">
        <v>5</v>
      </c>
      <c r="E13" s="19" t="s">
        <v>15</v>
      </c>
      <c r="F13" s="29" t="s">
        <v>168</v>
      </c>
      <c r="G13" s="29" t="s">
        <v>16</v>
      </c>
      <c r="H13" s="10">
        <v>0</v>
      </c>
    </row>
    <row r="14" spans="2:8" ht="30" customHeight="1" x14ac:dyDescent="0.25">
      <c r="B14" s="34" t="s">
        <v>132</v>
      </c>
      <c r="C14" s="23">
        <v>5</v>
      </c>
      <c r="D14" s="43" t="s">
        <v>5</v>
      </c>
      <c r="E14" s="18" t="s">
        <v>17</v>
      </c>
      <c r="F14" s="30" t="s">
        <v>149</v>
      </c>
      <c r="G14" s="30" t="s">
        <v>16</v>
      </c>
      <c r="H14" s="11">
        <v>80990</v>
      </c>
    </row>
    <row r="15" spans="2:8" ht="30" customHeight="1" x14ac:dyDescent="0.25">
      <c r="B15" s="34" t="s">
        <v>132</v>
      </c>
      <c r="C15" s="23">
        <v>4</v>
      </c>
      <c r="D15" s="43" t="s">
        <v>5</v>
      </c>
      <c r="E15" s="18" t="s">
        <v>31</v>
      </c>
      <c r="F15" s="30" t="s">
        <v>150</v>
      </c>
      <c r="G15" s="30" t="s">
        <v>32</v>
      </c>
      <c r="H15" s="41">
        <v>75000</v>
      </c>
    </row>
    <row r="16" spans="2:8" ht="30" customHeight="1" x14ac:dyDescent="0.25">
      <c r="B16" s="34" t="s">
        <v>132</v>
      </c>
      <c r="C16" s="23">
        <v>4</v>
      </c>
      <c r="D16" s="43" t="s">
        <v>5</v>
      </c>
      <c r="E16" s="18" t="s">
        <v>91</v>
      </c>
      <c r="F16" s="30" t="s">
        <v>33</v>
      </c>
      <c r="G16" s="30" t="s">
        <v>7</v>
      </c>
      <c r="H16" s="41">
        <v>13000</v>
      </c>
    </row>
    <row r="17" spans="2:8" ht="30" customHeight="1" x14ac:dyDescent="0.25">
      <c r="B17" s="34" t="s">
        <v>132</v>
      </c>
      <c r="C17" s="23">
        <v>4</v>
      </c>
      <c r="D17" s="43" t="s">
        <v>5</v>
      </c>
      <c r="E17" s="19" t="s">
        <v>18</v>
      </c>
      <c r="F17" s="29" t="s">
        <v>151</v>
      </c>
      <c r="G17" s="29" t="s">
        <v>19</v>
      </c>
      <c r="H17" s="10">
        <v>4650</v>
      </c>
    </row>
    <row r="18" spans="2:8" ht="30" customHeight="1" x14ac:dyDescent="0.25">
      <c r="B18" s="34" t="s">
        <v>132</v>
      </c>
      <c r="C18" s="24">
        <v>4</v>
      </c>
      <c r="D18" s="43" t="s">
        <v>5</v>
      </c>
      <c r="E18" s="20" t="s">
        <v>20</v>
      </c>
      <c r="F18" s="31" t="s">
        <v>138</v>
      </c>
      <c r="G18" s="31" t="s">
        <v>160</v>
      </c>
      <c r="H18" s="10">
        <v>219400</v>
      </c>
    </row>
    <row r="19" spans="2:8" ht="30" customHeight="1" x14ac:dyDescent="0.25">
      <c r="B19" s="34" t="s">
        <v>132</v>
      </c>
      <c r="C19" s="24">
        <v>4</v>
      </c>
      <c r="D19" s="43" t="s">
        <v>5</v>
      </c>
      <c r="E19" s="20" t="s">
        <v>34</v>
      </c>
      <c r="F19" s="31" t="s">
        <v>35</v>
      </c>
      <c r="G19" s="31" t="s">
        <v>36</v>
      </c>
      <c r="H19" s="10">
        <v>105940</v>
      </c>
    </row>
    <row r="20" spans="2:8" ht="30" customHeight="1" x14ac:dyDescent="0.25">
      <c r="B20" s="34" t="s">
        <v>132</v>
      </c>
      <c r="C20" s="24">
        <v>4</v>
      </c>
      <c r="D20" s="43" t="s">
        <v>5</v>
      </c>
      <c r="E20" s="20" t="s">
        <v>37</v>
      </c>
      <c r="F20" s="31" t="s">
        <v>152</v>
      </c>
      <c r="G20" s="31" t="s">
        <v>32</v>
      </c>
      <c r="H20" s="10">
        <v>16320</v>
      </c>
    </row>
    <row r="21" spans="2:8" ht="30" customHeight="1" x14ac:dyDescent="0.25">
      <c r="B21" s="34" t="s">
        <v>132</v>
      </c>
      <c r="C21" s="24">
        <v>5</v>
      </c>
      <c r="D21" s="43" t="s">
        <v>5</v>
      </c>
      <c r="E21" s="20" t="s">
        <v>143</v>
      </c>
      <c r="F21" s="31" t="s">
        <v>144</v>
      </c>
      <c r="G21" s="31" t="s">
        <v>161</v>
      </c>
      <c r="H21" s="10">
        <v>65530</v>
      </c>
    </row>
    <row r="22" spans="2:8" ht="30" customHeight="1" x14ac:dyDescent="0.25">
      <c r="B22" s="34" t="s">
        <v>38</v>
      </c>
      <c r="C22" s="23">
        <v>4</v>
      </c>
      <c r="D22" s="43" t="s">
        <v>5</v>
      </c>
      <c r="E22" s="19" t="s">
        <v>42</v>
      </c>
      <c r="F22" s="29" t="s">
        <v>98</v>
      </c>
      <c r="G22" s="29" t="s">
        <v>162</v>
      </c>
      <c r="H22" s="10">
        <v>98800</v>
      </c>
    </row>
    <row r="23" spans="2:8" ht="30" customHeight="1" x14ac:dyDescent="0.25">
      <c r="B23" s="34" t="s">
        <v>38</v>
      </c>
      <c r="C23" s="23">
        <v>5</v>
      </c>
      <c r="D23" s="43" t="s">
        <v>5</v>
      </c>
      <c r="E23" s="19" t="s">
        <v>92</v>
      </c>
      <c r="F23" s="29" t="s">
        <v>99</v>
      </c>
      <c r="G23" s="29" t="s">
        <v>102</v>
      </c>
      <c r="H23" s="10">
        <v>159000</v>
      </c>
    </row>
    <row r="24" spans="2:8" ht="30" customHeight="1" x14ac:dyDescent="0.25">
      <c r="B24" s="34" t="s">
        <v>38</v>
      </c>
      <c r="C24" s="23">
        <v>5</v>
      </c>
      <c r="D24" s="43" t="s">
        <v>5</v>
      </c>
      <c r="E24" s="19" t="s">
        <v>39</v>
      </c>
      <c r="F24" s="29" t="s">
        <v>40</v>
      </c>
      <c r="G24" s="29" t="s">
        <v>36</v>
      </c>
      <c r="H24" s="10">
        <v>1050000</v>
      </c>
    </row>
    <row r="25" spans="2:8" ht="30" customHeight="1" x14ac:dyDescent="0.25">
      <c r="B25" s="34" t="s">
        <v>38</v>
      </c>
      <c r="C25" s="23">
        <v>4</v>
      </c>
      <c r="D25" s="43" t="s">
        <v>5</v>
      </c>
      <c r="E25" s="19" t="s">
        <v>43</v>
      </c>
      <c r="F25" s="29" t="s">
        <v>100</v>
      </c>
      <c r="G25" s="29" t="s">
        <v>163</v>
      </c>
      <c r="H25" s="10">
        <v>120001</v>
      </c>
    </row>
    <row r="26" spans="2:8" ht="30" customHeight="1" x14ac:dyDescent="0.25">
      <c r="B26" s="34" t="s">
        <v>38</v>
      </c>
      <c r="C26" s="23">
        <v>5</v>
      </c>
      <c r="D26" s="43" t="s">
        <v>5</v>
      </c>
      <c r="E26" s="19" t="s">
        <v>41</v>
      </c>
      <c r="F26" s="29" t="s">
        <v>153</v>
      </c>
      <c r="G26" s="29" t="s">
        <v>164</v>
      </c>
      <c r="H26" s="10">
        <v>74300</v>
      </c>
    </row>
    <row r="27" spans="2:8" ht="30" customHeight="1" x14ac:dyDescent="0.25">
      <c r="B27" s="34" t="s">
        <v>25</v>
      </c>
      <c r="C27" s="23">
        <v>5</v>
      </c>
      <c r="D27" s="43" t="s">
        <v>5</v>
      </c>
      <c r="E27" s="19" t="s">
        <v>44</v>
      </c>
      <c r="F27" s="29" t="s">
        <v>154</v>
      </c>
      <c r="G27" s="29" t="s">
        <v>45</v>
      </c>
      <c r="H27" s="10">
        <v>107924</v>
      </c>
    </row>
    <row r="28" spans="2:8" ht="30" customHeight="1" x14ac:dyDescent="0.25">
      <c r="B28" s="34" t="s">
        <v>25</v>
      </c>
      <c r="C28" s="23">
        <v>4</v>
      </c>
      <c r="D28" s="43" t="s">
        <v>5</v>
      </c>
      <c r="E28" s="20" t="s">
        <v>46</v>
      </c>
      <c r="F28" s="29" t="s">
        <v>47</v>
      </c>
      <c r="G28" s="29" t="s">
        <v>165</v>
      </c>
      <c r="H28" s="10">
        <v>121000</v>
      </c>
    </row>
    <row r="29" spans="2:8" ht="30" customHeight="1" x14ac:dyDescent="0.25">
      <c r="B29" s="34" t="s">
        <v>25</v>
      </c>
      <c r="C29" s="23">
        <v>5</v>
      </c>
      <c r="D29" s="43" t="s">
        <v>5</v>
      </c>
      <c r="E29" s="19" t="s">
        <v>49</v>
      </c>
      <c r="F29" s="29" t="s">
        <v>155</v>
      </c>
      <c r="G29" s="29" t="s">
        <v>103</v>
      </c>
      <c r="H29" s="41">
        <v>117465</v>
      </c>
    </row>
    <row r="30" spans="2:8" ht="30" customHeight="1" x14ac:dyDescent="0.25">
      <c r="B30" s="34" t="s">
        <v>25</v>
      </c>
      <c r="C30" s="23">
        <v>4</v>
      </c>
      <c r="D30" s="43" t="s">
        <v>5</v>
      </c>
      <c r="E30" s="19" t="s">
        <v>88</v>
      </c>
      <c r="F30" s="29" t="s">
        <v>26</v>
      </c>
      <c r="G30" s="29" t="s">
        <v>27</v>
      </c>
      <c r="H30" s="10">
        <v>212720</v>
      </c>
    </row>
    <row r="31" spans="2:8" ht="30" customHeight="1" x14ac:dyDescent="0.25">
      <c r="B31" s="34" t="s">
        <v>25</v>
      </c>
      <c r="C31" s="23">
        <v>5</v>
      </c>
      <c r="D31" s="43" t="s">
        <v>5</v>
      </c>
      <c r="E31" s="19" t="s">
        <v>134</v>
      </c>
      <c r="F31" s="29" t="s">
        <v>139</v>
      </c>
      <c r="G31" s="29" t="s">
        <v>59</v>
      </c>
      <c r="H31" s="10">
        <v>248600</v>
      </c>
    </row>
    <row r="32" spans="2:8" ht="30" customHeight="1" x14ac:dyDescent="0.25">
      <c r="B32" s="34" t="s">
        <v>50</v>
      </c>
      <c r="C32" s="23">
        <v>5</v>
      </c>
      <c r="D32" s="43" t="s">
        <v>5</v>
      </c>
      <c r="E32" s="19" t="s">
        <v>135</v>
      </c>
      <c r="F32" s="29" t="s">
        <v>156</v>
      </c>
      <c r="G32" s="29" t="s">
        <v>51</v>
      </c>
      <c r="H32" s="10">
        <v>369043</v>
      </c>
    </row>
    <row r="33" spans="2:8" ht="30" customHeight="1" x14ac:dyDescent="0.25">
      <c r="B33" s="34" t="s">
        <v>50</v>
      </c>
      <c r="C33" s="23">
        <v>5</v>
      </c>
      <c r="D33" s="43" t="s">
        <v>5</v>
      </c>
      <c r="E33" s="19" t="s">
        <v>52</v>
      </c>
      <c r="F33" s="29" t="s">
        <v>53</v>
      </c>
      <c r="G33" s="29" t="s">
        <v>54</v>
      </c>
      <c r="H33" s="10">
        <v>357000</v>
      </c>
    </row>
    <row r="34" spans="2:8" ht="30" customHeight="1" x14ac:dyDescent="0.25">
      <c r="B34" s="34" t="s">
        <v>50</v>
      </c>
      <c r="C34" s="23">
        <v>5</v>
      </c>
      <c r="D34" s="43" t="s">
        <v>5</v>
      </c>
      <c r="E34" s="19" t="s">
        <v>55</v>
      </c>
      <c r="F34" s="29" t="s">
        <v>56</v>
      </c>
      <c r="G34" s="29" t="s">
        <v>59</v>
      </c>
      <c r="H34" s="10">
        <v>720153</v>
      </c>
    </row>
    <row r="35" spans="2:8" ht="30" customHeight="1" x14ac:dyDescent="0.25">
      <c r="B35" s="34" t="s">
        <v>50</v>
      </c>
      <c r="C35" s="23">
        <v>5</v>
      </c>
      <c r="D35" s="43" t="s">
        <v>5</v>
      </c>
      <c r="E35" s="19" t="s">
        <v>57</v>
      </c>
      <c r="F35" s="29" t="s">
        <v>58</v>
      </c>
      <c r="G35" s="29" t="s">
        <v>59</v>
      </c>
      <c r="H35" s="41">
        <v>209682</v>
      </c>
    </row>
    <row r="36" spans="2:8" ht="30" customHeight="1" x14ac:dyDescent="0.25">
      <c r="B36" s="34" t="s">
        <v>50</v>
      </c>
      <c r="C36" s="23">
        <v>5</v>
      </c>
      <c r="D36" s="43" t="s">
        <v>5</v>
      </c>
      <c r="E36" s="19" t="s">
        <v>60</v>
      </c>
      <c r="F36" s="29" t="s">
        <v>61</v>
      </c>
      <c r="G36" s="29" t="s">
        <v>54</v>
      </c>
      <c r="H36" s="10">
        <v>1233722</v>
      </c>
    </row>
    <row r="37" spans="2:8" ht="30" customHeight="1" x14ac:dyDescent="0.25">
      <c r="B37" s="34" t="s">
        <v>50</v>
      </c>
      <c r="C37" s="23">
        <v>5</v>
      </c>
      <c r="D37" s="43" t="s">
        <v>5</v>
      </c>
      <c r="E37" s="19" t="s">
        <v>62</v>
      </c>
      <c r="F37" s="29" t="s">
        <v>63</v>
      </c>
      <c r="G37" s="29" t="s">
        <v>64</v>
      </c>
      <c r="H37" s="10">
        <v>377400</v>
      </c>
    </row>
    <row r="38" spans="2:8" ht="30" customHeight="1" x14ac:dyDescent="0.25">
      <c r="B38" s="34" t="s">
        <v>50</v>
      </c>
      <c r="C38" s="25">
        <v>4</v>
      </c>
      <c r="D38" s="43" t="s">
        <v>5</v>
      </c>
      <c r="E38" s="19" t="s">
        <v>93</v>
      </c>
      <c r="F38" s="30" t="s">
        <v>72</v>
      </c>
      <c r="G38" s="33" t="s">
        <v>73</v>
      </c>
      <c r="H38" s="10">
        <v>281162</v>
      </c>
    </row>
    <row r="39" spans="2:8" ht="30" customHeight="1" x14ac:dyDescent="0.25">
      <c r="B39" s="34" t="s">
        <v>50</v>
      </c>
      <c r="C39" s="25">
        <v>5</v>
      </c>
      <c r="D39" s="43" t="s">
        <v>5</v>
      </c>
      <c r="E39" s="19" t="s">
        <v>67</v>
      </c>
      <c r="F39" s="29" t="s">
        <v>68</v>
      </c>
      <c r="G39" s="33" t="s">
        <v>69</v>
      </c>
      <c r="H39" s="10">
        <v>188500</v>
      </c>
    </row>
    <row r="40" spans="2:8" ht="30" customHeight="1" x14ac:dyDescent="0.25">
      <c r="B40" s="34" t="s">
        <v>50</v>
      </c>
      <c r="C40" s="26">
        <v>4</v>
      </c>
      <c r="D40" s="43" t="s">
        <v>5</v>
      </c>
      <c r="E40" s="21" t="s">
        <v>65</v>
      </c>
      <c r="F40" s="32" t="s">
        <v>157</v>
      </c>
      <c r="G40" s="32" t="s">
        <v>66</v>
      </c>
      <c r="H40" s="10">
        <v>230600</v>
      </c>
    </row>
    <row r="41" spans="2:8" ht="30" customHeight="1" x14ac:dyDescent="0.25">
      <c r="B41" s="34" t="s">
        <v>50</v>
      </c>
      <c r="C41" s="23">
        <v>4</v>
      </c>
      <c r="D41" s="43" t="s">
        <v>5</v>
      </c>
      <c r="E41" s="19" t="s">
        <v>70</v>
      </c>
      <c r="F41" s="29" t="s">
        <v>71</v>
      </c>
      <c r="G41" s="29" t="s">
        <v>160</v>
      </c>
      <c r="H41" s="10">
        <v>135300</v>
      </c>
    </row>
    <row r="42" spans="2:8" ht="30" customHeight="1" x14ac:dyDescent="0.25">
      <c r="B42" s="34" t="s">
        <v>133</v>
      </c>
      <c r="C42" s="23">
        <v>5</v>
      </c>
      <c r="D42" s="43" t="s">
        <v>5</v>
      </c>
      <c r="E42" s="18" t="s">
        <v>74</v>
      </c>
      <c r="F42" s="29" t="s">
        <v>158</v>
      </c>
      <c r="G42" s="29" t="s">
        <v>75</v>
      </c>
      <c r="H42" s="10">
        <v>9200</v>
      </c>
    </row>
    <row r="43" spans="2:8" ht="30" customHeight="1" x14ac:dyDescent="0.25">
      <c r="B43" s="34" t="s">
        <v>133</v>
      </c>
      <c r="C43" s="23">
        <v>5</v>
      </c>
      <c r="D43" s="43" t="s">
        <v>5</v>
      </c>
      <c r="E43" s="19" t="s">
        <v>78</v>
      </c>
      <c r="F43" s="29" t="s">
        <v>79</v>
      </c>
      <c r="G43" s="29" t="s">
        <v>80</v>
      </c>
      <c r="H43" s="10">
        <v>1000</v>
      </c>
    </row>
    <row r="44" spans="2:8" ht="30" customHeight="1" x14ac:dyDescent="0.25">
      <c r="B44" s="34" t="s">
        <v>133</v>
      </c>
      <c r="C44" s="23">
        <v>4</v>
      </c>
      <c r="D44" s="43" t="s">
        <v>5</v>
      </c>
      <c r="E44" s="19" t="s">
        <v>81</v>
      </c>
      <c r="F44" s="29" t="s">
        <v>82</v>
      </c>
      <c r="G44" s="29" t="s">
        <v>161</v>
      </c>
      <c r="H44" s="10">
        <v>2600</v>
      </c>
    </row>
    <row r="45" spans="2:8" ht="30" customHeight="1" x14ac:dyDescent="0.25">
      <c r="B45" s="34" t="s">
        <v>133</v>
      </c>
      <c r="C45" s="23">
        <v>4</v>
      </c>
      <c r="D45" s="43" t="s">
        <v>5</v>
      </c>
      <c r="E45" s="19" t="s">
        <v>94</v>
      </c>
      <c r="F45" s="29" t="s">
        <v>101</v>
      </c>
      <c r="G45" s="29" t="s">
        <v>76</v>
      </c>
      <c r="H45" s="10">
        <v>0</v>
      </c>
    </row>
    <row r="46" spans="2:8" ht="30" customHeight="1" x14ac:dyDescent="0.25">
      <c r="B46" s="34" t="s">
        <v>133</v>
      </c>
      <c r="C46" s="23">
        <v>5</v>
      </c>
      <c r="D46" s="43" t="s">
        <v>5</v>
      </c>
      <c r="E46" s="18" t="s">
        <v>95</v>
      </c>
      <c r="F46" s="29" t="s">
        <v>77</v>
      </c>
      <c r="G46" s="29" t="s">
        <v>160</v>
      </c>
      <c r="H46" s="10">
        <v>99972</v>
      </c>
    </row>
    <row r="47" spans="2:8" ht="30" customHeight="1" x14ac:dyDescent="0.25">
      <c r="B47" s="34" t="s">
        <v>133</v>
      </c>
      <c r="C47" s="23">
        <v>5</v>
      </c>
      <c r="D47" s="43" t="s">
        <v>5</v>
      </c>
      <c r="E47" s="19" t="s">
        <v>83</v>
      </c>
      <c r="F47" s="29" t="s">
        <v>159</v>
      </c>
      <c r="G47" s="29" t="s">
        <v>84</v>
      </c>
      <c r="H47" s="10">
        <v>0</v>
      </c>
    </row>
    <row r="48" spans="2:8" ht="30" customHeight="1" thickBot="1" x14ac:dyDescent="0.3">
      <c r="B48" s="34" t="s">
        <v>140</v>
      </c>
      <c r="C48" s="25">
        <v>5</v>
      </c>
      <c r="D48" s="44" t="s">
        <v>5</v>
      </c>
      <c r="E48" s="45" t="s">
        <v>96</v>
      </c>
      <c r="F48" s="33" t="s">
        <v>141</v>
      </c>
      <c r="G48" s="29" t="s">
        <v>104</v>
      </c>
      <c r="H48" s="41">
        <v>1729210</v>
      </c>
    </row>
    <row r="49" spans="2:12" ht="30" customHeight="1" thickBot="1" x14ac:dyDescent="0.3">
      <c r="B49" s="5" t="s">
        <v>85</v>
      </c>
      <c r="C49" s="5"/>
      <c r="D49" s="6"/>
      <c r="E49" s="7"/>
      <c r="F49" s="8"/>
      <c r="G49" s="7"/>
      <c r="H49" s="12">
        <f>SUM(H5:H48)</f>
        <v>10169686</v>
      </c>
    </row>
    <row r="50" spans="2:12" ht="24.95" customHeight="1" x14ac:dyDescent="0.25">
      <c r="F50" s="2"/>
    </row>
    <row r="51" spans="2:12" ht="24.95" customHeight="1" x14ac:dyDescent="0.25">
      <c r="B51" s="66" t="s">
        <v>173</v>
      </c>
      <c r="C51" s="66"/>
      <c r="D51" s="66"/>
      <c r="E51" s="66"/>
      <c r="F51" s="66"/>
      <c r="G51" s="66"/>
      <c r="H51" s="66"/>
    </row>
    <row r="52" spans="2:12" ht="30" customHeight="1" x14ac:dyDescent="0.25">
      <c r="B52" s="58" t="s">
        <v>92</v>
      </c>
      <c r="C52" s="58" t="s">
        <v>170</v>
      </c>
      <c r="D52" s="58"/>
      <c r="E52" s="58"/>
      <c r="F52" s="58"/>
      <c r="G52" s="59"/>
      <c r="H52" s="59"/>
      <c r="I52" s="15"/>
      <c r="J52" s="15"/>
      <c r="K52" s="15"/>
      <c r="L52" s="15"/>
    </row>
    <row r="53" spans="2:12" ht="30" customHeight="1" x14ac:dyDescent="0.25">
      <c r="B53" s="57" t="s">
        <v>94</v>
      </c>
      <c r="C53" s="58" t="s">
        <v>171</v>
      </c>
      <c r="D53" s="58"/>
      <c r="E53" s="58"/>
      <c r="F53" s="58"/>
      <c r="G53" s="59"/>
      <c r="H53" s="59"/>
      <c r="I53" s="15"/>
      <c r="J53" s="15"/>
      <c r="K53" s="15"/>
      <c r="L53" s="15"/>
    </row>
    <row r="54" spans="2:12" ht="24.95" customHeight="1" thickBot="1" x14ac:dyDescent="0.3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</row>
    <row r="55" spans="2:12" ht="65.099999999999994" customHeight="1" thickBot="1" x14ac:dyDescent="0.3">
      <c r="B55" s="63" t="s">
        <v>167</v>
      </c>
      <c r="C55" s="64"/>
      <c r="D55" s="64"/>
      <c r="E55" s="64"/>
      <c r="F55" s="64"/>
      <c r="G55" s="64"/>
      <c r="H55" s="65"/>
      <c r="I55" s="37"/>
      <c r="J55" s="37"/>
      <c r="K55" s="37"/>
      <c r="L55" s="38"/>
    </row>
    <row r="56" spans="2:12" ht="32.25" thickBot="1" x14ac:dyDescent="0.3">
      <c r="B56" s="35" t="s">
        <v>1</v>
      </c>
      <c r="C56" s="35" t="s">
        <v>2</v>
      </c>
      <c r="D56" s="35" t="s">
        <v>87</v>
      </c>
      <c r="E56" s="35" t="s">
        <v>3</v>
      </c>
      <c r="F56" s="35" t="s">
        <v>4</v>
      </c>
      <c r="G56" s="36" t="s">
        <v>166</v>
      </c>
      <c r="H56" s="3" t="s">
        <v>131</v>
      </c>
      <c r="I56" s="39"/>
      <c r="J56" s="39"/>
      <c r="K56" s="39"/>
      <c r="L56" s="39"/>
    </row>
    <row r="57" spans="2:12" ht="30" customHeight="1" x14ac:dyDescent="0.25">
      <c r="B57" s="34" t="s">
        <v>132</v>
      </c>
      <c r="C57" s="46">
        <v>3</v>
      </c>
      <c r="D57" s="46" t="s">
        <v>14</v>
      </c>
      <c r="E57" s="47" t="s">
        <v>105</v>
      </c>
      <c r="F57" s="48" t="s">
        <v>106</v>
      </c>
      <c r="G57" s="29" t="s">
        <v>32</v>
      </c>
      <c r="H57" s="55" t="s">
        <v>142</v>
      </c>
    </row>
    <row r="58" spans="2:12" ht="30" customHeight="1" x14ac:dyDescent="0.25">
      <c r="B58" s="34" t="s">
        <v>132</v>
      </c>
      <c r="C58" s="49">
        <v>4</v>
      </c>
      <c r="D58" s="49" t="s">
        <v>14</v>
      </c>
      <c r="E58" s="50" t="s">
        <v>107</v>
      </c>
      <c r="F58" s="30" t="s">
        <v>108</v>
      </c>
      <c r="G58" s="29" t="s">
        <v>7</v>
      </c>
      <c r="H58" s="55" t="s">
        <v>142</v>
      </c>
    </row>
    <row r="59" spans="2:12" ht="30" customHeight="1" x14ac:dyDescent="0.25">
      <c r="B59" s="34" t="s">
        <v>132</v>
      </c>
      <c r="C59" s="49">
        <v>4</v>
      </c>
      <c r="D59" s="49" t="s">
        <v>14</v>
      </c>
      <c r="E59" s="50" t="s">
        <v>109</v>
      </c>
      <c r="F59" s="30" t="s">
        <v>110</v>
      </c>
      <c r="G59" s="29" t="s">
        <v>19</v>
      </c>
      <c r="H59" s="55" t="s">
        <v>142</v>
      </c>
    </row>
    <row r="60" spans="2:12" ht="30" customHeight="1" x14ac:dyDescent="0.25">
      <c r="B60" s="34" t="s">
        <v>132</v>
      </c>
      <c r="C60" s="49">
        <v>3</v>
      </c>
      <c r="D60" s="49" t="s">
        <v>14</v>
      </c>
      <c r="E60" s="50" t="s">
        <v>111</v>
      </c>
      <c r="F60" s="30" t="s">
        <v>112</v>
      </c>
      <c r="G60" s="29" t="s">
        <v>19</v>
      </c>
      <c r="H60" s="55" t="s">
        <v>142</v>
      </c>
    </row>
    <row r="61" spans="2:12" ht="30" customHeight="1" x14ac:dyDescent="0.25">
      <c r="B61" s="34" t="s">
        <v>132</v>
      </c>
      <c r="C61" s="49">
        <v>4</v>
      </c>
      <c r="D61" s="49" t="s">
        <v>14</v>
      </c>
      <c r="E61" s="50" t="s">
        <v>113</v>
      </c>
      <c r="F61" s="30" t="s">
        <v>114</v>
      </c>
      <c r="G61" s="29" t="s">
        <v>115</v>
      </c>
      <c r="H61" s="55" t="s">
        <v>142</v>
      </c>
    </row>
    <row r="62" spans="2:12" ht="30" customHeight="1" x14ac:dyDescent="0.25">
      <c r="B62" s="34" t="s">
        <v>132</v>
      </c>
      <c r="C62" s="49">
        <v>3</v>
      </c>
      <c r="D62" s="43" t="s">
        <v>5</v>
      </c>
      <c r="E62" s="50" t="s">
        <v>22</v>
      </c>
      <c r="F62" s="30" t="s">
        <v>137</v>
      </c>
      <c r="G62" s="29" t="s">
        <v>19</v>
      </c>
      <c r="H62" s="55" t="s">
        <v>142</v>
      </c>
    </row>
    <row r="63" spans="2:12" ht="30" customHeight="1" x14ac:dyDescent="0.25">
      <c r="B63" s="34" t="s">
        <v>38</v>
      </c>
      <c r="C63" s="49">
        <v>3</v>
      </c>
      <c r="D63" s="49" t="s">
        <v>14</v>
      </c>
      <c r="E63" s="50" t="s">
        <v>116</v>
      </c>
      <c r="F63" s="30" t="s">
        <v>136</v>
      </c>
      <c r="G63" s="29" t="s">
        <v>117</v>
      </c>
      <c r="H63" s="55" t="s">
        <v>142</v>
      </c>
    </row>
    <row r="64" spans="2:12" ht="30" customHeight="1" x14ac:dyDescent="0.25">
      <c r="B64" s="34" t="s">
        <v>38</v>
      </c>
      <c r="C64" s="49">
        <v>3</v>
      </c>
      <c r="D64" s="49" t="s">
        <v>14</v>
      </c>
      <c r="E64" s="50" t="s">
        <v>118</v>
      </c>
      <c r="F64" s="30" t="s">
        <v>119</v>
      </c>
      <c r="G64" s="29" t="s">
        <v>21</v>
      </c>
      <c r="H64" s="55" t="s">
        <v>142</v>
      </c>
    </row>
    <row r="65" spans="2:8" ht="30" customHeight="1" x14ac:dyDescent="0.25">
      <c r="B65" s="34" t="s">
        <v>25</v>
      </c>
      <c r="C65" s="49">
        <v>4</v>
      </c>
      <c r="D65" s="49" t="s">
        <v>14</v>
      </c>
      <c r="E65" s="50" t="s">
        <v>120</v>
      </c>
      <c r="F65" s="30" t="s">
        <v>121</v>
      </c>
      <c r="G65" s="29" t="s">
        <v>21</v>
      </c>
      <c r="H65" s="55" t="s">
        <v>142</v>
      </c>
    </row>
    <row r="66" spans="2:8" ht="30" customHeight="1" x14ac:dyDescent="0.25">
      <c r="B66" s="34" t="s">
        <v>25</v>
      </c>
      <c r="C66" s="49">
        <v>4</v>
      </c>
      <c r="D66" s="49" t="s">
        <v>14</v>
      </c>
      <c r="E66" s="50" t="s">
        <v>122</v>
      </c>
      <c r="F66" s="30" t="s">
        <v>123</v>
      </c>
      <c r="G66" s="29" t="s">
        <v>48</v>
      </c>
      <c r="H66" s="55" t="s">
        <v>142</v>
      </c>
    </row>
    <row r="67" spans="2:8" ht="30" customHeight="1" x14ac:dyDescent="0.25">
      <c r="B67" s="34" t="s">
        <v>50</v>
      </c>
      <c r="C67" s="49">
        <v>4</v>
      </c>
      <c r="D67" s="49" t="s">
        <v>14</v>
      </c>
      <c r="E67" s="50" t="s">
        <v>124</v>
      </c>
      <c r="F67" s="30" t="s">
        <v>125</v>
      </c>
      <c r="G67" s="29" t="s">
        <v>73</v>
      </c>
      <c r="H67" s="55" t="s">
        <v>142</v>
      </c>
    </row>
    <row r="68" spans="2:8" ht="30" customHeight="1" x14ac:dyDescent="0.25">
      <c r="B68" s="34" t="s">
        <v>133</v>
      </c>
      <c r="C68" s="49">
        <v>3</v>
      </c>
      <c r="D68" s="49" t="s">
        <v>14</v>
      </c>
      <c r="E68" s="50" t="s">
        <v>126</v>
      </c>
      <c r="F68" s="30" t="s">
        <v>127</v>
      </c>
      <c r="G68" s="29" t="s">
        <v>128</v>
      </c>
      <c r="H68" s="55" t="s">
        <v>142</v>
      </c>
    </row>
    <row r="69" spans="2:8" ht="30" customHeight="1" thickBot="1" x14ac:dyDescent="0.3">
      <c r="B69" s="51" t="s">
        <v>133</v>
      </c>
      <c r="C69" s="52">
        <v>5</v>
      </c>
      <c r="D69" s="52" t="s">
        <v>14</v>
      </c>
      <c r="E69" s="53" t="s">
        <v>129</v>
      </c>
      <c r="F69" s="54" t="s">
        <v>130</v>
      </c>
      <c r="G69" s="40" t="s">
        <v>30</v>
      </c>
      <c r="H69" s="56" t="s">
        <v>142</v>
      </c>
    </row>
    <row r="70" spans="2:8" ht="15" customHeight="1" x14ac:dyDescent="0.25"/>
    <row r="71" spans="2:8" ht="15" customHeight="1" x14ac:dyDescent="0.25"/>
    <row r="72" spans="2:8" ht="15" customHeight="1" x14ac:dyDescent="0.25"/>
    <row r="73" spans="2:8" ht="15" customHeight="1" x14ac:dyDescent="0.25"/>
    <row r="74" spans="2:8" ht="15" customHeight="1" x14ac:dyDescent="0.25"/>
    <row r="75" spans="2:8" ht="15" customHeight="1" x14ac:dyDescent="0.25"/>
    <row r="76" spans="2:8" ht="15" customHeight="1" x14ac:dyDescent="0.25"/>
    <row r="77" spans="2:8" ht="15" customHeight="1" x14ac:dyDescent="0.25"/>
    <row r="78" spans="2:8" ht="15" customHeight="1" x14ac:dyDescent="0.25"/>
    <row r="79" spans="2:8" ht="15" customHeight="1" x14ac:dyDescent="0.25"/>
    <row r="80" spans="2:8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</sheetData>
  <mergeCells count="3">
    <mergeCell ref="B3:H3"/>
    <mergeCell ref="B55:H55"/>
    <mergeCell ref="B51:H51"/>
  </mergeCells>
  <printOptions horizontalCentered="1"/>
  <pageMargins left="0.59055118110236227" right="0.59055118110236227" top="0.59055118110236227" bottom="0.59055118110236227" header="0" footer="0"/>
  <pageSetup paperSize="8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3</vt:lpstr>
      <vt:lpstr>'Příloha č. 3'!Oblast_tisku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Římská Helena</dc:creator>
  <cp:lastModifiedBy>Lukáš Levák</cp:lastModifiedBy>
  <cp:lastPrinted>2018-09-14T12:54:06Z</cp:lastPrinted>
  <dcterms:created xsi:type="dcterms:W3CDTF">2018-09-13T15:48:08Z</dcterms:created>
  <dcterms:modified xsi:type="dcterms:W3CDTF">2022-10-11T06:30:49Z</dcterms:modified>
  <cp:contentStatus>Konečný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